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расходов'!$17:$17</definedName>
    <definedName name="LAST_CELL" localSheetId="0">'Роспись расходов'!#REF!</definedName>
    <definedName name="_xlnm.Print_Titles" localSheetId="0">'Роспись расходов'!$17:$17</definedName>
    <definedName name="_xlnm.Print_Area" localSheetId="0">'Роспись расходов'!$A$1:$F$37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/>
  <c r="F35"/>
  <c r="D35"/>
  <c r="E30"/>
  <c r="F30"/>
  <c r="D30"/>
  <c r="E28"/>
  <c r="F28"/>
  <c r="D28"/>
  <c r="E26"/>
  <c r="F26"/>
  <c r="D26"/>
  <c r="E19"/>
  <c r="F19"/>
  <c r="D19"/>
  <c r="D18" l="1"/>
  <c r="F18"/>
  <c r="E33"/>
  <c r="E18" s="1"/>
  <c r="F33"/>
  <c r="D33"/>
  <c r="F24"/>
  <c r="E24"/>
  <c r="D24"/>
</calcChain>
</file>

<file path=xl/sharedStrings.xml><?xml version="1.0" encoding="utf-8"?>
<sst xmlns="http://schemas.openxmlformats.org/spreadsheetml/2006/main" count="68" uniqueCount="48">
  <si>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</si>
  <si>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</si>
  <si>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</si>
  <si>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</si>
  <si>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</si>
  <si>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</si>
  <si>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</si>
  <si>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</si>
  <si>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</si>
  <si>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</si>
  <si>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</si>
  <si>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</si>
  <si>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</si>
  <si>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06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</si>
  <si>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</si>
  <si>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</si>
  <si>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</si>
  <si>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</si>
  <si>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</si>
  <si>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</si>
  <si>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Обеспечение пожарной безопасности</t>
  </si>
  <si>
    <t>НАЦИОНАЛЬНАЯ ЭКОНОМИКА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</si>
  <si>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</si>
  <si>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</si>
  <si>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</si>
  <si>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</si>
  <si>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</si>
  <si>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</si>
  <si>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</si>
  <si>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</si>
  <si>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</si>
  <si>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2025 год</t>
  </si>
  <si>
    <t>2026 год</t>
  </si>
  <si>
    <t>2027 год</t>
  </si>
  <si>
    <t>(рублей)</t>
  </si>
  <si>
    <t>Приложение 4</t>
  </si>
  <si>
    <t xml:space="preserve"> Челябинской области</t>
  </si>
  <si>
    <t>Увельского муниципального округа</t>
  </si>
  <si>
    <t>к Решению Собрания депутатов</t>
  </si>
  <si>
    <t>к Решению Совета депутатов</t>
  </si>
  <si>
    <t>Распределение бюджетных ассигнований по разделам и позразделам классификации расходов Каменского сельского поселения на 2025 год и на плановый период 2026 и 2027 годов</t>
  </si>
  <si>
    <t>Каменского сельского поселения</t>
  </si>
  <si>
    <t xml:space="preserve">"О бюджете Каменского сельского поселения на 2025 год </t>
  </si>
  <si>
    <t>и на плановый период 2026 и 2027 годов"</t>
  </si>
  <si>
    <t>Приложение 5</t>
  </si>
  <si>
    <t>от " 16 " декабря 2024 г. № 23</t>
  </si>
  <si>
    <t>Условно утвержденные расходы</t>
  </si>
  <si>
    <t>от "25"декабря  2025 г. №86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</si>
</sst>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/>
    <xf numFmtId="4" fontId="2" fillId="0" borderId="3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view="pageBreakPreview" zoomScale="120" zoomScaleSheetLayoutView="120" workbookViewId="0">
      <selection activeCell="D5" sqref="D5:F5"/>
    </sheetView>
  </sheetViews>
  <sheetFormatPr defaultRowHeight="12.75" customHeight="1"/>
  <cols>
    <col min="1" max="1" width="40.7109375" style="2" customWidth="1"/>
    <col min="2" max="2" width="9.7109375" style="2" customWidth="1"/>
    <col min="3" max="3" width="10.7109375" style="2" customWidth="1"/>
    <col min="4" max="6" width="15.7109375" style="2" customWidth="1"/>
    <col min="7" max="7" width="8.85546875" customWidth="1"/>
  </cols>
  <sheetData>
    <row r="1" spans="1:6" s="1" customFormat="1">
      <c r="A1" s="12"/>
      <c r="B1" s="11"/>
      <c r="C1" s="28" t="s">
        <v>35</v>
      </c>
      <c r="D1" s="28"/>
      <c r="E1" s="28"/>
      <c r="F1" s="28"/>
    </row>
    <row r="2" spans="1:6" s="1" customFormat="1">
      <c r="A2" s="23"/>
      <c r="C2" s="22"/>
      <c r="D2" s="22"/>
      <c r="E2" s="27" t="s">
        <v>38</v>
      </c>
      <c r="F2" s="27"/>
    </row>
    <row r="3" spans="1:6" s="1" customFormat="1" ht="12.75" customHeight="1">
      <c r="B3" s="22"/>
      <c r="C3" s="22"/>
      <c r="D3" s="22"/>
      <c r="E3" s="27" t="s">
        <v>37</v>
      </c>
      <c r="F3" s="27"/>
    </row>
    <row r="4" spans="1:6" s="5" customFormat="1" ht="12.75" customHeight="1">
      <c r="A4" s="12"/>
      <c r="B4" s="12"/>
      <c r="C4" s="12"/>
      <c r="D4" s="12"/>
      <c r="E4" s="27" t="s">
        <v>36</v>
      </c>
      <c r="F4" s="27"/>
    </row>
    <row r="5" spans="1:6" s="2" customFormat="1" ht="13.5" customHeight="1">
      <c r="A5" s="12"/>
      <c r="B5" s="11"/>
      <c r="C5" s="11"/>
      <c r="D5" s="30" t="s">
        <v>47</v>
      </c>
      <c r="E5" s="31"/>
      <c r="F5" s="31"/>
    </row>
    <row r="6" spans="1:6" s="2" customFormat="1" ht="13.5" customHeight="1">
      <c r="A6" s="12"/>
      <c r="B6" s="11"/>
      <c r="C6" s="11"/>
      <c r="D6" s="11"/>
      <c r="E6" s="11"/>
      <c r="F6" s="11"/>
    </row>
    <row r="7" spans="1:6" s="2" customFormat="1" ht="13.5" customHeight="1">
      <c r="A7" s="12"/>
      <c r="B7" s="11"/>
      <c r="C7" s="28" t="s">
        <v>44</v>
      </c>
      <c r="D7" s="28"/>
      <c r="E7" s="28"/>
      <c r="F7" s="28"/>
    </row>
    <row r="8" spans="1:6" s="2" customFormat="1" ht="13.5" customHeight="1">
      <c r="A8" s="12"/>
      <c r="B8" s="27" t="s">
        <v>39</v>
      </c>
      <c r="C8" s="27"/>
      <c r="D8" s="27"/>
      <c r="E8" s="27"/>
      <c r="F8" s="27"/>
    </row>
    <row r="9" spans="1:6" s="2" customFormat="1" ht="13.5" customHeight="1">
      <c r="A9" s="12"/>
      <c r="B9" s="12"/>
      <c r="C9" s="12"/>
      <c r="D9" s="32" t="s">
        <v>41</v>
      </c>
      <c r="E9" s="32"/>
      <c r="F9" s="32"/>
    </row>
    <row r="10" spans="1:6" s="2" customFormat="1" ht="12.75" customHeight="1">
      <c r="A10" s="13"/>
      <c r="B10" s="13"/>
      <c r="C10" s="34" t="s">
        <v>42</v>
      </c>
      <c r="D10" s="34"/>
      <c r="E10" s="34"/>
      <c r="F10" s="34"/>
    </row>
    <row r="11" spans="1:6" s="2" customFormat="1" ht="12.75" customHeight="1">
      <c r="A11" s="13"/>
      <c r="B11" s="13"/>
      <c r="C11" s="28" t="s">
        <v>43</v>
      </c>
      <c r="D11" s="28"/>
      <c r="E11" s="28"/>
      <c r="F11" s="28"/>
    </row>
    <row r="12" spans="1:6" s="2" customFormat="1" ht="12" customHeight="1">
      <c r="A12" s="13"/>
      <c r="B12" s="13"/>
      <c r="C12" s="13"/>
      <c r="D12" s="32" t="s">
        <v>45</v>
      </c>
      <c r="E12" s="33"/>
      <c r="F12" s="33"/>
    </row>
    <row r="13" spans="1:6" s="2" customFormat="1">
      <c r="B13" s="3"/>
      <c r="C13" s="3"/>
      <c r="D13" s="11"/>
      <c r="E13" s="4"/>
      <c r="F13" s="4"/>
    </row>
    <row r="14" spans="1:6" s="2" customFormat="1" ht="26.25" customHeight="1">
      <c r="A14" s="35" t="s">
        <v>40</v>
      </c>
      <c r="B14" s="35"/>
      <c r="C14" s="35"/>
      <c r="D14" s="35"/>
      <c r="E14" s="35"/>
      <c r="F14" s="35"/>
    </row>
    <row r="15" spans="1:6" s="2" customFormat="1">
      <c r="A15" s="36"/>
      <c r="B15" s="36"/>
      <c r="C15" s="36"/>
      <c r="D15" s="11"/>
      <c r="E15" s="4"/>
      <c r="F15" s="4"/>
    </row>
    <row r="16" spans="1:6" s="2" customFormat="1" ht="13.5" customHeight="1">
      <c r="A16" s="9"/>
      <c r="B16" s="9"/>
      <c r="C16" s="9"/>
      <c r="D16" s="29" t="s">
        <v>34</v>
      </c>
      <c r="E16" s="29"/>
      <c r="F16" s="29"/>
    </row>
    <row r="17" spans="1:6" s="2" customFormat="1">
      <c r="A17" s="6" t="s">
        <v>0</v>
      </c>
      <c r="B17" s="10" t="s">
        <v>1</v>
      </c>
      <c r="C17" s="10" t="s">
        <v>2</v>
      </c>
      <c r="D17" s="6" t="s">
        <v>31</v>
      </c>
      <c r="E17" s="7" t="s">
        <v>32</v>
      </c>
      <c r="F17" s="8" t="s">
        <v>33</v>
      </c>
    </row>
    <row r="18" spans="1:6">
      <c r="A18" s="17" t="s">
        <v>3</v>
      </c>
      <c r="B18" s="14"/>
      <c r="C18" s="14"/>
      <c r="D18" s="15">
        <f>D19+D24+D26+D28+D30+D33+D35</f>
        <v>38449013.450000003</v>
      </c>
      <c r="E18" s="15">
        <f>E19+E24+E26+E28+E30+E33+E35</f>
        <v>14700997.430000002</v>
      </c>
      <c r="F18" s="15">
        <f>F19+F24+F26+F28+F30+F33+F35</f>
        <v>14480869.810000002</v>
      </c>
    </row>
    <row r="19" spans="1:6">
      <c r="A19" s="16" t="s">
        <v>4</v>
      </c>
      <c r="B19" s="16" t="s">
        <v>5</v>
      </c>
      <c r="C19" s="16"/>
      <c r="D19" s="19">
        <f>D20+D21+D22+D23</f>
        <v>9585425.7300000004</v>
      </c>
      <c r="E19" s="19">
        <f t="shared" ref="E19:F19" si="0">E20+E21+E22+E23</f>
        <v>9577988.370000001</v>
      </c>
      <c r="F19" s="19">
        <f t="shared" si="0"/>
        <v>9642488.370000001</v>
      </c>
    </row>
    <row r="20" spans="1:6" ht="24" customHeight="1">
      <c r="A20" s="18" t="s">
        <v>7</v>
      </c>
      <c r="B20" s="20" t="s">
        <v>5</v>
      </c>
      <c r="C20" s="20" t="s">
        <v>6</v>
      </c>
      <c r="D20" s="21">
        <v>1156528.6399999999</v>
      </c>
      <c r="E20" s="21">
        <v>1051014.76</v>
      </c>
      <c r="F20" s="21">
        <v>1051014.76</v>
      </c>
    </row>
    <row r="21" spans="1:6" ht="45">
      <c r="A21" s="18" t="s">
        <v>9</v>
      </c>
      <c r="B21" s="20" t="s">
        <v>5</v>
      </c>
      <c r="C21" s="20" t="s">
        <v>8</v>
      </c>
      <c r="D21" s="21">
        <v>690564.96</v>
      </c>
      <c r="E21" s="21">
        <v>698256.87</v>
      </c>
      <c r="F21" s="21">
        <v>698256.87</v>
      </c>
    </row>
    <row r="22" spans="1:6" ht="36.75" customHeight="1">
      <c r="A22" s="18" t="s">
        <v>11</v>
      </c>
      <c r="B22" s="20" t="s">
        <v>5</v>
      </c>
      <c r="C22" s="20" t="s">
        <v>10</v>
      </c>
      <c r="D22" s="21">
        <v>7700143.1299999999</v>
      </c>
      <c r="E22" s="21">
        <v>7818776.7400000002</v>
      </c>
      <c r="F22" s="21">
        <v>7883276.7400000002</v>
      </c>
    </row>
    <row r="23" spans="1:6">
      <c r="A23" s="18" t="s">
        <v>15</v>
      </c>
      <c r="B23" s="20" t="s">
        <v>5</v>
      </c>
      <c r="C23" s="20" t="s">
        <v>14</v>
      </c>
      <c r="D23" s="21">
        <v>38189</v>
      </c>
      <c r="E23" s="21">
        <v>9940</v>
      </c>
      <c r="F23" s="21">
        <v>9940</v>
      </c>
    </row>
    <row r="24" spans="1:6">
      <c r="A24" s="16" t="s">
        <v>16</v>
      </c>
      <c r="B24" s="16" t="s">
        <v>6</v>
      </c>
      <c r="C24" s="16"/>
      <c r="D24" s="19">
        <f>D25</f>
        <v>470807.03</v>
      </c>
      <c r="E24" s="19">
        <f>E25</f>
        <v>510571.43</v>
      </c>
      <c r="F24" s="19">
        <f>F25</f>
        <v>528523.81000000006</v>
      </c>
    </row>
    <row r="25" spans="1:6">
      <c r="A25" s="18" t="s">
        <v>17</v>
      </c>
      <c r="B25" s="20" t="s">
        <v>6</v>
      </c>
      <c r="C25" s="20" t="s">
        <v>8</v>
      </c>
      <c r="D25" s="21">
        <v>470807.03</v>
      </c>
      <c r="E25" s="21">
        <v>510571.43</v>
      </c>
      <c r="F25" s="21">
        <v>528523.81000000006</v>
      </c>
    </row>
    <row r="26" spans="1:6" ht="22.5">
      <c r="A26" s="16" t="s">
        <v>18</v>
      </c>
      <c r="B26" s="16" t="s">
        <v>8</v>
      </c>
      <c r="C26" s="16"/>
      <c r="D26" s="19">
        <f>D27</f>
        <v>2634090.02</v>
      </c>
      <c r="E26" s="19">
        <f t="shared" ref="E26:F26" si="1">E27</f>
        <v>2547581</v>
      </c>
      <c r="F26" s="19">
        <f t="shared" si="1"/>
        <v>2547581</v>
      </c>
    </row>
    <row r="27" spans="1:6">
      <c r="A27" s="18" t="s">
        <v>20</v>
      </c>
      <c r="B27" s="20" t="s">
        <v>8</v>
      </c>
      <c r="C27" s="20" t="s">
        <v>19</v>
      </c>
      <c r="D27" s="21">
        <v>2634090.02</v>
      </c>
      <c r="E27" s="21">
        <v>2547581</v>
      </c>
      <c r="F27" s="21">
        <v>2547581</v>
      </c>
    </row>
    <row r="28" spans="1:6">
      <c r="A28" s="16" t="s">
        <v>21</v>
      </c>
      <c r="B28" s="16" t="s">
        <v>10</v>
      </c>
      <c r="C28" s="16"/>
      <c r="D28" s="19">
        <f>D29</f>
        <v>5225280.17</v>
      </c>
      <c r="E28" s="19">
        <f t="shared" ref="E28:F28" si="2">E29</f>
        <v>0</v>
      </c>
      <c r="F28" s="19">
        <f t="shared" si="2"/>
        <v>0</v>
      </c>
    </row>
    <row r="29" spans="1:6">
      <c r="A29" s="18" t="s">
        <v>23</v>
      </c>
      <c r="B29" s="20" t="s">
        <v>10</v>
      </c>
      <c r="C29" s="20" t="s">
        <v>22</v>
      </c>
      <c r="D29" s="21">
        <v>5225280.17</v>
      </c>
      <c r="E29" s="21">
        <v>0</v>
      </c>
      <c r="F29" s="21">
        <v>0</v>
      </c>
    </row>
    <row r="30" spans="1:6">
      <c r="A30" s="16" t="s">
        <v>24</v>
      </c>
      <c r="B30" s="16" t="s">
        <v>12</v>
      </c>
      <c r="C30" s="16"/>
      <c r="D30" s="19">
        <f>D31+D32</f>
        <v>18628582.780000001</v>
      </c>
      <c r="E30" s="19">
        <f t="shared" ref="E30:F30" si="3">E31+E32</f>
        <v>1425645</v>
      </c>
      <c r="F30" s="19">
        <f t="shared" si="3"/>
        <v>1123065</v>
      </c>
    </row>
    <row r="31" spans="1:6">
      <c r="A31" s="18" t="s">
        <v>25</v>
      </c>
      <c r="B31" s="20" t="s">
        <v>12</v>
      </c>
      <c r="C31" s="20" t="s">
        <v>6</v>
      </c>
      <c r="D31" s="21">
        <v>513947</v>
      </c>
      <c r="E31" s="21">
        <v>0</v>
      </c>
      <c r="F31" s="21">
        <v>0</v>
      </c>
    </row>
    <row r="32" spans="1:6">
      <c r="A32" s="18" t="s">
        <v>26</v>
      </c>
      <c r="B32" s="20" t="s">
        <v>12</v>
      </c>
      <c r="C32" s="20" t="s">
        <v>8</v>
      </c>
      <c r="D32" s="21">
        <v>18114635.780000001</v>
      </c>
      <c r="E32" s="21">
        <v>1425645</v>
      </c>
      <c r="F32" s="21">
        <v>1123065</v>
      </c>
    </row>
    <row r="33" spans="1:6">
      <c r="A33" s="16" t="s">
        <v>27</v>
      </c>
      <c r="B33" s="16" t="s">
        <v>13</v>
      </c>
      <c r="C33" s="16"/>
      <c r="D33" s="19">
        <f>D34</f>
        <v>1073120</v>
      </c>
      <c r="E33" s="19">
        <f t="shared" ref="E33:F33" si="4">E34</f>
        <v>0</v>
      </c>
      <c r="F33" s="19">
        <f t="shared" si="4"/>
        <v>0</v>
      </c>
    </row>
    <row r="34" spans="1:6">
      <c r="A34" s="18" t="s">
        <v>28</v>
      </c>
      <c r="B34" s="20" t="s">
        <v>13</v>
      </c>
      <c r="C34" s="20" t="s">
        <v>12</v>
      </c>
      <c r="D34" s="21">
        <v>1073120</v>
      </c>
      <c r="E34" s="21">
        <v>0</v>
      </c>
      <c r="F34" s="21">
        <v>0</v>
      </c>
    </row>
    <row r="35" spans="1:6">
      <c r="A35" s="16" t="s">
        <v>29</v>
      </c>
      <c r="B35" s="16" t="s">
        <v>19</v>
      </c>
      <c r="C35" s="16"/>
      <c r="D35" s="19">
        <f>D36</f>
        <v>831707.72</v>
      </c>
      <c r="E35" s="19">
        <f t="shared" ref="E35:F35" si="5">E36</f>
        <v>639211.63</v>
      </c>
      <c r="F35" s="19">
        <f t="shared" si="5"/>
        <v>639211.63</v>
      </c>
    </row>
    <row r="36" spans="1:6">
      <c r="A36" s="18" t="s">
        <v>30</v>
      </c>
      <c r="B36" s="20" t="s">
        <v>19</v>
      </c>
      <c r="C36" s="20" t="s">
        <v>8</v>
      </c>
      <c r="D36" s="21">
        <v>831707.72</v>
      </c>
      <c r="E36" s="21">
        <v>639211.63</v>
      </c>
      <c r="F36" s="21">
        <v>639211.63</v>
      </c>
    </row>
    <row r="37" spans="1:6" ht="12.75" customHeight="1">
      <c r="A37" s="25" t="s">
        <v>46</v>
      </c>
      <c r="B37" s="24"/>
      <c r="C37" s="24"/>
      <c r="D37" s="24"/>
      <c r="E37" s="26">
        <v>299355</v>
      </c>
      <c r="F37" s="26">
        <v>601935</v>
      </c>
    </row>
  </sheetData>
  <mergeCells count="14">
    <mergeCell ref="E2:F2"/>
    <mergeCell ref="C1:F1"/>
    <mergeCell ref="E4:F4"/>
    <mergeCell ref="D16:F16"/>
    <mergeCell ref="D5:F5"/>
    <mergeCell ref="B8:F8"/>
    <mergeCell ref="D12:F12"/>
    <mergeCell ref="C10:F10"/>
    <mergeCell ref="A14:F14"/>
    <mergeCell ref="A15:C15"/>
    <mergeCell ref="C7:F7"/>
    <mergeCell ref="D9:F9"/>
    <mergeCell ref="E3:F3"/>
    <mergeCell ref="C11:F11"/>
  </mergeCells>
  <pageMargins left="0.98425196850393704" right="0.39370078740157483" top="0.39370078740157483" bottom="0.39370078740157483" header="0.19685039370078741" footer="0.19685039370078741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2026-02-02T03:51:42Z</cp:lastPrinted>
  <dcterms:created xsi:type="dcterms:W3CDTF">2020-03-13T09:08:53Z</dcterms:created>
  <dcterms:modified xsi:type="dcterms:W3CDTF">2026-02-03T06:30:51Z</dcterms:modified>
</cp:coreProperties>
</file>